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履约保函"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<sst xmlns="http://schemas.openxmlformats.org/spreadsheetml/2006/main" count="91" uniqueCount="71">
  <si>
    <t>2024年2月“阳光保”免费保函（履约保函）统计表</t>
  </si>
  <si>
    <t>序号</t>
  </si>
  <si>
    <t>标段名称</t>
  </si>
  <si>
    <t>保函受益人（业主）</t>
  </si>
  <si>
    <t>保函被保证人（中标单位）</t>
  </si>
  <si>
    <t>预算金额.（万元）</t>
  </si>
  <si>
    <t>中标价格.万元</t>
  </si>
  <si>
    <t>开标日期</t>
  </si>
  <si>
    <t>履约保证金额（万元）</t>
  </si>
  <si>
    <t>免除企业保函服务费.万元</t>
  </si>
  <si>
    <t>备注（履约保函编号）</t>
  </si>
  <si>
    <t>固始县2023年统筹整合财政涉农资金方集镇白果冲等三个村油茶基地道路建设项目一标段</t>
  </si>
  <si>
    <t>固始县方集镇人民政府</t>
  </si>
  <si>
    <t>征途建设有限公司</t>
  </si>
  <si>
    <t>2024-01-24 08:30</t>
  </si>
  <si>
    <t>LYGSHC202401270001</t>
  </si>
  <si>
    <t>固始县职业技术教育技能培训学校二期教学楼宿舍楼净水机设备及热水器工程</t>
  </si>
  <si>
    <t>固始县建设投资公司</t>
  </si>
  <si>
    <t>河南贝壹科技集团有限公司</t>
  </si>
  <si>
    <t>LYGSHC202401270002</t>
  </si>
  <si>
    <t>固始县实验艺术小学生活用房及艺术楼维修改造建设项目</t>
  </si>
  <si>
    <t>固始县教育体育局</t>
  </si>
  <si>
    <t>河南上一建设工程有限公司</t>
  </si>
  <si>
    <t>LYGSHC202401270003</t>
  </si>
  <si>
    <t>固始县2023年统筹整合财政涉农资金方集镇白果冲等三个村油茶基地道路建设项目二标段</t>
  </si>
  <si>
    <t>万正建设集团有限公司</t>
  </si>
  <si>
    <t>LYGSHC202401270004</t>
  </si>
  <si>
    <t>固始县草庙集乡中心幼儿园建设项目</t>
  </si>
  <si>
    <t>河南楚尧建筑工程有限公司</t>
  </si>
  <si>
    <t>2024-01-25 08:30</t>
  </si>
  <si>
    <t>LYGSHC202401280001</t>
  </si>
  <si>
    <t>2023年固始县武庙集镇农村环境综合治理项目二标段华阳大道改造</t>
  </si>
  <si>
    <t>固始县武庙集镇人民政府</t>
  </si>
  <si>
    <t>河南众跃建筑工程有限公司</t>
  </si>
  <si>
    <t>2024-01-30 08:30</t>
  </si>
  <si>
    <t>LYGSHC202402020001</t>
  </si>
  <si>
    <t>2023年固始县武庙集镇农村环境综合治理项目四标段道路绿化工程</t>
  </si>
  <si>
    <t>河南鑫玥园林景观工程有限公司</t>
  </si>
  <si>
    <t>LYGSHC202402020002</t>
  </si>
  <si>
    <t>固始县2023年农村人居环境整治项目二标段</t>
  </si>
  <si>
    <t>固始县农业农村局</t>
  </si>
  <si>
    <t>河南环昂工程咨询有限公司</t>
  </si>
  <si>
    <t>LYGSHC202402020003</t>
  </si>
  <si>
    <t>2023年固始县武庙集镇农村环境综合治理项目三标段新时代文明实践所、人居环境改造、人居环境绿化工程</t>
  </si>
  <si>
    <t>河南豫诚市政建设有限责任公司</t>
  </si>
  <si>
    <t>LYGSHC202402020004</t>
  </si>
  <si>
    <t>2023年固始县武庙集镇农村环境综合治理项目一标段滨河路改造</t>
  </si>
  <si>
    <t>河南华臻建筑工程有限公司</t>
  </si>
  <si>
    <t>LYGSHC202402020005</t>
  </si>
  <si>
    <t>固始县2023年农村人居环境整治项目一标段</t>
  </si>
  <si>
    <t>河南宇鸿建设有限公司</t>
  </si>
  <si>
    <t>LYGSHC202402020006</t>
  </si>
  <si>
    <t>河南省固始县国家储备林基地建设项目EPC 招标二标段</t>
  </si>
  <si>
    <t>固始县国有资源发展运营有限公司</t>
  </si>
  <si>
    <t>河南顺成建设工程管理有限公司</t>
  </si>
  <si>
    <t>2024-02-01 08:30</t>
  </si>
  <si>
    <t>LYGSHC202402040001</t>
  </si>
  <si>
    <t>河南省固始县国家储备林基地建设项目EPC 招标一标段</t>
  </si>
  <si>
    <t>中国建筑第六工程局有限公司</t>
  </si>
  <si>
    <t>LYGSHC202402040002</t>
  </si>
  <si>
    <t>固始县祖师庙镇及武庙集镇美丽乡村建设项目EPC（一期）一标段</t>
  </si>
  <si>
    <t>固始县发展投资有限责任公司</t>
  </si>
  <si>
    <t>河南华夏建筑工程有限责任公司</t>
  </si>
  <si>
    <t>LYGSHC202402040003</t>
  </si>
  <si>
    <t>固始县祖师庙镇及武庙集镇美丽乡村建设项目EPC（一期）二标段</t>
  </si>
  <si>
    <t>河南德新工程管理咨询有限公司</t>
  </si>
  <si>
    <t>LYGSHC202402040004</t>
  </si>
  <si>
    <t>固始县乡村振兴示范区茶园公社项目</t>
  </si>
  <si>
    <t>固始恒固市政工程有限公司</t>
  </si>
  <si>
    <t>2024-02-21 08:30</t>
  </si>
  <si>
    <t>LYGSHC202402240001</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</si>
</sst>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2">
    <font>
      <sz val="11"/>
      <color theme="1"/>
      <name val="宋体"/>
      <charset val="134"/>
      <scheme val="minor"/>
    </font>
    <font>
      <b/>
      <sz val="22"/>
      <color theme="1"/>
      <name val="宋体"/>
      <charset val="134"/>
      <scheme val="major"/>
    </font>
    <font>
      <sz val="11"/>
      <color indexed="8"/>
      <name val="宋体"/>
      <charset val="13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0"/>
      <color theme="1"/>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
        <bgColor indexed="64"/>
      </patternFill>
    </fill>
    <fill>
      <patternFill patternType="solid">
        <fgColor theme="4" tint="0.599990010261536"/>
        <bgColor indexed="64"/>
      </patternFill>
    </fill>
    <fill>
      <patternFill patternType="solid">
        <fgColor theme="4" tint="0.399980008602142"/>
        <bgColor indexed="64"/>
      </patternFill>
    </fill>
    <fill>
      <patternFill patternType="solid">
        <fgColor theme="5"/>
        <bgColor indexed="64"/>
      </patternFill>
    </fill>
    <fill>
      <patternFill patternType="solid">
        <fgColor theme="5" tint="0.799979984760284"/>
        <bgColor indexed="64"/>
      </patternFill>
    </fill>
    <fill>
      <patternFill patternType="solid">
        <fgColor theme="5" tint="0.599990010261536"/>
        <bgColor indexed="64"/>
      </patternFill>
    </fill>
    <fill>
      <patternFill patternType="solid">
        <fgColor theme="5" tint="0.399980008602142"/>
        <bgColor indexed="64"/>
      </patternFill>
    </fill>
    <fill>
      <patternFill patternType="solid">
        <fgColor theme="6"/>
        <bgColor indexed="64"/>
      </patternFill>
    </fill>
    <fill>
      <patternFill patternType="solid">
        <fgColor theme="6" tint="0.799979984760284"/>
        <bgColor indexed="64"/>
      </patternFill>
    </fill>
    <fill>
      <patternFill patternType="solid">
        <fgColor theme="6" tint="0.599990010261536"/>
        <bgColor indexed="64"/>
      </patternFill>
    </fill>
    <fill>
      <patternFill patternType="solid">
        <fgColor theme="6" tint="0.399980008602142"/>
        <bgColor indexed="64"/>
      </patternFill>
    </fill>
    <fill>
      <patternFill patternType="solid">
        <fgColor theme="7"/>
        <bgColor indexed="64"/>
      </patternFill>
    </fill>
    <fill>
      <patternFill patternType="solid">
        <fgColor theme="7" tint="0.799979984760284"/>
        <bgColor indexed="64"/>
      </patternFill>
    </fill>
    <fill>
      <patternFill patternType="solid">
        <fgColor theme="7" tint="0.599990010261536"/>
        <bgColor indexed="64"/>
      </patternFill>
    </fill>
    <fill>
      <patternFill patternType="solid">
        <fgColor theme="7" tint="0.399980008602142"/>
        <bgColor indexed="64"/>
      </patternFill>
    </fill>
    <fill>
      <patternFill patternType="solid">
        <fgColor theme="8"/>
        <bgColor indexed="64"/>
      </patternFill>
    </fill>
    <fill>
      <patternFill patternType="solid">
        <fgColor theme="8" tint="0.799979984760284"/>
        <bgColor indexed="64"/>
      </patternFill>
    </fill>
    <fill>
      <patternFill patternType="solid">
        <fgColor theme="8" tint="0.599990010261536"/>
        <bgColor indexed="64"/>
      </patternFill>
    </fill>
    <fill>
      <patternFill patternType="solid">
        <fgColor theme="8" tint="0.399980008602142"/>
        <bgColor indexed="64"/>
      </patternFill>
    </fill>
    <fill>
      <patternFill patternType="solid">
        <fgColor theme="9"/>
        <bgColor indexed="64"/>
      </patternFill>
    </fill>
    <fill>
      <patternFill patternType="solid">
        <fgColor theme="9" tint="0.799979984760284"/>
        <bgColor indexed="64"/>
      </patternFill>
    </fill>
    <fill>
      <patternFill patternType="solid">
        <fgColor theme="9" tint="0.599990010261536"/>
        <bgColor indexed="64"/>
      </patternFill>
    </fill>
    <fill>
      <patternFill patternType="solid">
        <fgColor theme="9" tint="0.399980008602142"/>
        <bgColor indexed="64"/>
      </patternFill>
    </fill>
  </fills>
  <borders count="12">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000264167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0" fillId="0" borderId="0" applyFont="0" applyFill="0" applyBorder="0" applyProtection="0"/>
    <xf numFmtId="44" fontId="0" fillId="0" borderId="0" applyFont="0" applyFill="0" applyBorder="0" applyProtection="0"/>
    <xf numFmtId="9" fontId="0" fillId="0" borderId="0" applyFont="0" applyFill="0" applyBorder="0" applyProtection="0"/>
    <xf numFmtId="41" fontId="0" fillId="0" borderId="0" applyFont="0" applyFill="0" applyBorder="0" applyProtection="0"/>
    <xf numFmtId="42" fontId="0" fillId="0" borderId="0" applyFont="0" applyFill="0" applyBorder="0" applyProtection="0"/>
    <xf numFmtId="0" fontId="3" fillId="0" borderId="0" applyNumberFormat="0" applyFill="0" applyBorder="0" applyProtection="0"/>
    <xf numFmtId="0" fontId="4" fillId="0" borderId="0" applyNumberFormat="0" applyFill="0" applyBorder="0" applyProtection="0"/>
    <xf numFmtId="0" fontId="0" fillId="2" borderId="4" applyNumberFormat="0" applyFont="0" applyProtection="0"/>
    <xf numFmtId="0" fontId="5" fillId="0" borderId="0" applyNumberFormat="0" applyFill="0" applyBorder="0" applyProtection="0"/>
    <xf numFmtId="0" fontId="6" fillId="0" borderId="0" applyNumberFormat="0" applyFill="0" applyBorder="0" applyProtection="0"/>
    <xf numFmtId="0" fontId="7" fillId="0" borderId="0" applyNumberFormat="0" applyFill="0" applyBorder="0" applyProtection="0"/>
    <xf numFmtId="0" fontId="8" fillId="0" borderId="5" applyNumberFormat="0" applyFill="0" applyProtection="0"/>
    <xf numFmtId="0" fontId="9" fillId="0" borderId="5" applyNumberFormat="0" applyFill="0" applyProtection="0"/>
    <xf numFmtId="0" fontId="10" fillId="0" borderId="6" applyNumberFormat="0" applyFill="0" applyProtection="0"/>
    <xf numFmtId="0" fontId="10" fillId="0" borderId="0" applyNumberFormat="0" applyFill="0" applyBorder="0" applyProtection="0"/>
    <xf numFmtId="0" fontId="11" fillId="3" borderId="7" applyNumberFormat="0" applyProtection="0"/>
    <xf numFmtId="0" fontId="12" fillId="4" borderId="8" applyNumberFormat="0" applyProtection="0"/>
    <xf numFmtId="0" fontId="13" fillId="4" borderId="7" applyNumberFormat="0" applyProtection="0"/>
    <xf numFmtId="0" fontId="14" fillId="5" borderId="9" applyNumberFormat="0" applyProtection="0"/>
    <xf numFmtId="0" fontId="15" fillId="0" borderId="10" applyNumberFormat="0" applyFill="0" applyProtection="0"/>
    <xf numFmtId="0" fontId="16" fillId="0" borderId="11" applyNumberFormat="0" applyFill="0" applyProtection="0"/>
    <xf numFmtId="0" fontId="17" fillId="6" borderId="0" applyNumberFormat="0" applyBorder="0" applyProtection="0"/>
    <xf numFmtId="0" fontId="18" fillId="7" borderId="0" applyNumberFormat="0" applyBorder="0" applyProtection="0"/>
    <xf numFmtId="0" fontId="19" fillId="8" borderId="0" applyNumberFormat="0" applyBorder="0" applyProtection="0"/>
    <xf numFmtId="0" fontId="20" fillId="9" borderId="0" applyNumberFormat="0" applyBorder="0" applyProtection="0"/>
    <xf numFmtId="0" fontId="0" fillId="10" borderId="0" applyNumberFormat="0" applyBorder="0" applyProtection="0"/>
    <xf numFmtId="0" fontId="0" fillId="11" borderId="0" applyNumberFormat="0" applyBorder="0" applyProtection="0"/>
    <xf numFmtId="0" fontId="20" fillId="12" borderId="0" applyNumberFormat="0" applyBorder="0" applyProtection="0"/>
    <xf numFmtId="0" fontId="20" fillId="13" borderId="0" applyNumberFormat="0" applyBorder="0" applyProtection="0"/>
    <xf numFmtId="0" fontId="0" fillId="14" borderId="0" applyNumberFormat="0" applyBorder="0" applyProtection="0"/>
    <xf numFmtId="0" fontId="0" fillId="15" borderId="0" applyNumberFormat="0" applyBorder="0" applyProtection="0"/>
    <xf numFmtId="0" fontId="20" fillId="16" borderId="0" applyNumberFormat="0" applyBorder="0" applyProtection="0"/>
    <xf numFmtId="0" fontId="20" fillId="17" borderId="0" applyNumberFormat="0" applyBorder="0" applyProtection="0"/>
    <xf numFmtId="0" fontId="0" fillId="18" borderId="0" applyNumberFormat="0" applyBorder="0" applyProtection="0"/>
    <xf numFmtId="0" fontId="0" fillId="19" borderId="0" applyNumberFormat="0" applyBorder="0" applyProtection="0"/>
    <xf numFmtId="0" fontId="20" fillId="20" borderId="0" applyNumberFormat="0" applyBorder="0" applyProtection="0"/>
    <xf numFmtId="0" fontId="20" fillId="21" borderId="0" applyNumberFormat="0" applyBorder="0" applyProtection="0"/>
    <xf numFmtId="0" fontId="0" fillId="22" borderId="0" applyNumberFormat="0" applyBorder="0" applyProtection="0"/>
    <xf numFmtId="0" fontId="0" fillId="23" borderId="0" applyNumberFormat="0" applyBorder="0" applyProtection="0"/>
    <xf numFmtId="0" fontId="20" fillId="24" borderId="0" applyNumberFormat="0" applyBorder="0" applyProtection="0"/>
    <xf numFmtId="0" fontId="20" fillId="25" borderId="0" applyNumberFormat="0" applyBorder="0" applyProtection="0"/>
    <xf numFmtId="0" fontId="0" fillId="26" borderId="0" applyNumberFormat="0" applyBorder="0" applyProtection="0"/>
    <xf numFmtId="0" fontId="0" fillId="27" borderId="0" applyNumberFormat="0" applyBorder="0" applyProtection="0"/>
    <xf numFmtId="0" fontId="20" fillId="28" borderId="0" applyNumberFormat="0" applyBorder="0" applyProtection="0"/>
    <xf numFmtId="0" fontId="20" fillId="29" borderId="0" applyNumberFormat="0" applyBorder="0" applyProtection="0"/>
    <xf numFmtId="0" fontId="0" fillId="30" borderId="0" applyNumberFormat="0" applyBorder="0" applyProtection="0"/>
    <xf numFmtId="0" fontId="0" fillId="31" borderId="0" applyNumberFormat="0" applyBorder="0" applyProtection="0"/>
    <xf numFmtId="0" fontId="20" fillId="32" borderId="0" applyNumberFormat="0" applyBorder="0" applyProtection="0"/>
    <xf numFmtId="0" fontId="0" fillId="0" borderId="0">
      <alignment vertical="center"/>
    </xf>
    <xf numFmtId="9"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1" fontId="21" fillId="0" borderId="0" applyFont="0" applyFill="0" applyBorder="0" applyAlignment="0" applyProtection="0"/>
  </cellStyleXfs>
  <cellXfs count="11">
    <xf numFmtId="0" fontId="0" fillId="0" borderId="0" xfId="49" applyAlignment="1">
      <alignment vertical="center"/>
    </xf>
    <xf numFmtId="0" fontId="0" fillId="0" borderId="0" xfId="49" applyAlignment="1">
      <alignment horizontal="center" vertical="center"/>
    </xf>
    <xf numFmtId="0" fontId="1" fillId="0" borderId="1" xfId="49" applyFont="1" applyBorder="1" applyAlignment="1">
      <alignment horizontal="center" vertical="center" wrapText="1"/>
    </xf>
    <xf numFmtId="0" fontId="1" fillId="0" borderId="0" xfId="49" applyFont="1" applyAlignment="1">
      <alignment horizontal="center" vertical="center" wrapText="1"/>
    </xf>
    <xf numFmtId="0" fontId="2" fillId="0" borderId="2" xfId="0"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0" fillId="0" borderId="2" xfId="49" applyBorder="1" applyAlignment="1">
      <alignment horizontal="center" vertical="center"/>
    </xf>
    <xf numFmtId="0" fontId="0" fillId="0" borderId="3" xfId="49" applyBorder="1" applyAlignment="1">
      <alignment horizontal="center" vertical="top" wrapText="1"/>
    </xf>
    <xf numFmtId="0" fontId="0" fillId="0" borderId="2" xfId="49" applyBorder="1" applyAlignment="1">
      <alignment horizontal="center" vertical="center" wrapText="1"/>
    </xf>
    <xf numFmtId="0" fontId="0" fillId="0" borderId="2" xfId="49" applyBorder="1" applyAlignment="1">
      <alignment horizontal="center" vertical="top" wrapText="1"/>
    </xf>
    <xf numFmtId="0" fontId="0" fillId="0" borderId="2" xfId="49" applyBorder="1" applyAlignment="1">
      <alignment vertical="center" wrapText="1"/>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 name="Percent" xfId="50"/>
    <cellStyle name="Currency" xfId="51"/>
    <cellStyle name="Currency [0]" xfId="52"/>
    <cellStyle name="Comma" xfId="53"/>
    <cellStyle name="Comma [0]"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tabSelected="1" workbookViewId="0">
      <pane ySplit="2" topLeftCell="A3" activePane="bottomLeft" state="frozen"/>
      <selection/>
      <selection pane="bottomLeft" activeCell="D2" sqref="D$1:J$1048576"/>
    </sheetView>
  </sheetViews>
  <sheetFormatPr defaultColWidth="9" defaultRowHeight="13.5"/>
  <cols>
    <col min="1" max="1" width="7.125" customWidth="1"/>
    <col min="2" max="2" width="22.7583333333333" customWidth="1"/>
    <col min="3" max="3" width="15.875" customWidth="1"/>
    <col min="4" max="4" width="19.7583333333333" customWidth="1"/>
    <col min="5" max="6" width="15.6333333333333" style="1" customWidth="1"/>
    <col min="7" max="7" width="9" style="1" customWidth="1"/>
    <col min="8" max="8" width="16.625" style="1" customWidth="1"/>
    <col min="9" max="9" width="9" style="1" customWidth="1"/>
    <col min="10" max="10" width="19.75" customWidth="1"/>
  </cols>
  <sheetData>
    <row r="1" ht="27" spans="1:10">
      <c r="A1" s="2" t="s">
        <v>0</v>
      </c>
      <c r="B1" s="3"/>
      <c r="C1" s="3"/>
      <c r="D1" s="3"/>
      <c r="E1" s="3"/>
      <c r="F1" s="3"/>
      <c r="G1" s="3"/>
      <c r="H1" s="3"/>
      <c r="I1" s="3"/>
      <c r="J1" s="3"/>
    </row>
    <row r="2" ht="40.5" spans="1:10">
      <c r="A2" s="4" t="s">
        <v>1</v>
      </c>
      <c r="B2" s="4" t="s">
        <v>2</v>
      </c>
      <c r="C2" s="4" t="s">
        <v>3</v>
      </c>
      <c r="D2" s="4" t="s">
        <v>4</v>
      </c>
      <c r="E2" s="4" t="s">
        <v>5</v>
      </c>
      <c r="F2" s="5" t="s">
        <v>6</v>
      </c>
      <c r="G2" s="4" t="s">
        <v>7</v>
      </c>
      <c r="H2" s="4" t="s">
        <v>8</v>
      </c>
      <c r="I2" s="5" t="s">
        <v>9</v>
      </c>
      <c r="J2" s="4" t="s">
        <v>10</v>
      </c>
    </row>
    <row r="3" ht="54" spans="1:10">
      <c r="A3" s="6">
        <v>1</v>
      </c>
      <c r="B3" s="7" t="s">
        <v>11</v>
      </c>
      <c r="C3" s="8" t="s">
        <v>12</v>
      </c>
      <c r="D3" s="8" t="s">
        <v>13</v>
      </c>
      <c r="E3" s="8">
        <v>400.934365</v>
      </c>
      <c r="F3" s="8">
        <v>399.538338</v>
      </c>
      <c r="G3" s="8" t="s">
        <v>14</v>
      </c>
      <c r="H3" s="8">
        <f t="shared" ref="H3:H18" si="0">INT(F3/10)</f>
        <v>39</v>
      </c>
      <c r="I3" s="8">
        <f t="shared" ref="I3:I18" si="1">H3*2/100</f>
        <v>0.78</v>
      </c>
      <c r="J3" s="10" t="s">
        <v>15</v>
      </c>
    </row>
    <row r="4" ht="54" spans="1:10">
      <c r="A4" s="6">
        <v>2</v>
      </c>
      <c r="B4" s="7" t="s">
        <v>16</v>
      </c>
      <c r="C4" s="8" t="s">
        <v>17</v>
      </c>
      <c r="D4" s="8" t="s">
        <v>18</v>
      </c>
      <c r="E4" s="8">
        <v>800.680384</v>
      </c>
      <c r="F4" s="8">
        <v>760.634775</v>
      </c>
      <c r="G4" s="8" t="s">
        <v>14</v>
      </c>
      <c r="H4" s="8">
        <f t="shared" si="0"/>
        <v>76</v>
      </c>
      <c r="I4" s="8">
        <f t="shared" si="1"/>
        <v>1.52</v>
      </c>
      <c r="J4" s="10" t="s">
        <v>19</v>
      </c>
    </row>
    <row r="5" ht="40.5" spans="1:10">
      <c r="A5" s="6">
        <v>3</v>
      </c>
      <c r="B5" s="7" t="s">
        <v>20</v>
      </c>
      <c r="C5" s="8" t="s">
        <v>21</v>
      </c>
      <c r="D5" s="8" t="s">
        <v>22</v>
      </c>
      <c r="E5" s="8">
        <v>416.111224</v>
      </c>
      <c r="F5" s="8">
        <v>407.787008</v>
      </c>
      <c r="G5" s="8" t="s">
        <v>14</v>
      </c>
      <c r="H5" s="8">
        <f t="shared" si="0"/>
        <v>40</v>
      </c>
      <c r="I5" s="8">
        <f t="shared" si="1"/>
        <v>0.8</v>
      </c>
      <c r="J5" s="10" t="s">
        <v>23</v>
      </c>
    </row>
    <row r="6" ht="54" spans="1:10">
      <c r="A6" s="6">
        <v>4</v>
      </c>
      <c r="B6" s="7" t="s">
        <v>24</v>
      </c>
      <c r="C6" s="8" t="s">
        <v>12</v>
      </c>
      <c r="D6" s="8" t="s">
        <v>25</v>
      </c>
      <c r="E6" s="8">
        <v>403.591854</v>
      </c>
      <c r="F6" s="8">
        <v>402.478911</v>
      </c>
      <c r="G6" s="8" t="s">
        <v>14</v>
      </c>
      <c r="H6" s="8">
        <f t="shared" si="0"/>
        <v>40</v>
      </c>
      <c r="I6" s="8">
        <f t="shared" si="1"/>
        <v>0.8</v>
      </c>
      <c r="J6" s="10" t="s">
        <v>26</v>
      </c>
    </row>
    <row r="7" ht="27" spans="1:10">
      <c r="A7" s="6">
        <v>5</v>
      </c>
      <c r="B7" s="7" t="s">
        <v>27</v>
      </c>
      <c r="C7" s="8" t="s">
        <v>21</v>
      </c>
      <c r="D7" s="8" t="s">
        <v>28</v>
      </c>
      <c r="E7" s="8">
        <v>469.025397</v>
      </c>
      <c r="F7" s="8">
        <v>462.386955</v>
      </c>
      <c r="G7" s="8" t="s">
        <v>29</v>
      </c>
      <c r="H7" s="8">
        <f t="shared" si="0"/>
        <v>46</v>
      </c>
      <c r="I7" s="8">
        <f t="shared" si="1"/>
        <v>0.92</v>
      </c>
      <c r="J7" s="10" t="s">
        <v>30</v>
      </c>
    </row>
    <row r="8" ht="40.5" spans="1:10">
      <c r="A8" s="6">
        <v>6</v>
      </c>
      <c r="B8" s="7" t="s">
        <v>31</v>
      </c>
      <c r="C8" s="8" t="s">
        <v>32</v>
      </c>
      <c r="D8" s="8" t="s">
        <v>33</v>
      </c>
      <c r="E8" s="8">
        <v>143.653809</v>
      </c>
      <c r="F8" s="8">
        <v>143.139976</v>
      </c>
      <c r="G8" s="8" t="s">
        <v>34</v>
      </c>
      <c r="H8" s="8">
        <f t="shared" si="0"/>
        <v>14</v>
      </c>
      <c r="I8" s="8">
        <f t="shared" si="1"/>
        <v>0.28</v>
      </c>
      <c r="J8" s="10" t="s">
        <v>35</v>
      </c>
    </row>
    <row r="9" ht="40.5" spans="1:10">
      <c r="A9" s="6">
        <v>7</v>
      </c>
      <c r="B9" s="7" t="s">
        <v>36</v>
      </c>
      <c r="C9" s="8" t="s">
        <v>32</v>
      </c>
      <c r="D9" s="8" t="s">
        <v>37</v>
      </c>
      <c r="E9" s="8">
        <v>135.45971</v>
      </c>
      <c r="F9" s="8">
        <v>134.635637</v>
      </c>
      <c r="G9" s="8" t="s">
        <v>34</v>
      </c>
      <c r="H9" s="8">
        <f t="shared" si="0"/>
        <v>13</v>
      </c>
      <c r="I9" s="8">
        <f t="shared" si="1"/>
        <v>0.26</v>
      </c>
      <c r="J9" s="10" t="s">
        <v>38</v>
      </c>
    </row>
    <row r="10" ht="27" spans="1:10">
      <c r="A10" s="6">
        <v>8</v>
      </c>
      <c r="B10" s="7" t="s">
        <v>39</v>
      </c>
      <c r="C10" s="8" t="s">
        <v>40</v>
      </c>
      <c r="D10" s="8" t="s">
        <v>41</v>
      </c>
      <c r="E10" s="8">
        <v>66.404745</v>
      </c>
      <c r="F10" s="8">
        <v>0.000137</v>
      </c>
      <c r="G10" s="8" t="s">
        <v>34</v>
      </c>
      <c r="H10" s="8">
        <f t="shared" si="0"/>
        <v>0</v>
      </c>
      <c r="I10" s="8">
        <f t="shared" si="1"/>
        <v>0</v>
      </c>
      <c r="J10" s="10" t="s">
        <v>42</v>
      </c>
    </row>
    <row r="11" ht="67.5" spans="1:10">
      <c r="A11" s="6">
        <v>9</v>
      </c>
      <c r="B11" s="7" t="s">
        <v>43</v>
      </c>
      <c r="C11" s="8" t="s">
        <v>32</v>
      </c>
      <c r="D11" s="8" t="s">
        <v>44</v>
      </c>
      <c r="E11" s="8">
        <v>141.028168</v>
      </c>
      <c r="F11" s="8">
        <v>140.476021</v>
      </c>
      <c r="G11" s="8" t="s">
        <v>34</v>
      </c>
      <c r="H11" s="8">
        <f t="shared" si="0"/>
        <v>14</v>
      </c>
      <c r="I11" s="8">
        <f t="shared" si="1"/>
        <v>0.28</v>
      </c>
      <c r="J11" s="10" t="s">
        <v>45</v>
      </c>
    </row>
    <row r="12" ht="40.5" spans="1:10">
      <c r="A12" s="6">
        <v>10</v>
      </c>
      <c r="B12" s="7" t="s">
        <v>46</v>
      </c>
      <c r="C12" s="8" t="s">
        <v>32</v>
      </c>
      <c r="D12" s="8" t="s">
        <v>47</v>
      </c>
      <c r="E12" s="8">
        <v>73.270563</v>
      </c>
      <c r="F12" s="8">
        <v>73.025017</v>
      </c>
      <c r="G12" s="8" t="s">
        <v>34</v>
      </c>
      <c r="H12" s="8">
        <f t="shared" si="0"/>
        <v>7</v>
      </c>
      <c r="I12" s="8">
        <f t="shared" si="1"/>
        <v>0.14</v>
      </c>
      <c r="J12" s="10" t="s">
        <v>48</v>
      </c>
    </row>
    <row r="13" ht="27" spans="1:10">
      <c r="A13" s="6">
        <v>11</v>
      </c>
      <c r="B13" s="7" t="s">
        <v>49</v>
      </c>
      <c r="C13" s="8" t="s">
        <v>40</v>
      </c>
      <c r="D13" s="8" t="s">
        <v>50</v>
      </c>
      <c r="E13" s="8">
        <v>4743.196068</v>
      </c>
      <c r="F13" s="8">
        <v>4728.697531</v>
      </c>
      <c r="G13" s="8" t="s">
        <v>34</v>
      </c>
      <c r="H13" s="8">
        <f t="shared" si="0"/>
        <v>472</v>
      </c>
      <c r="I13" s="8">
        <f t="shared" si="1"/>
        <v>9.44</v>
      </c>
      <c r="J13" s="10" t="s">
        <v>51</v>
      </c>
    </row>
    <row r="14" ht="40.5" spans="1:10">
      <c r="A14" s="6">
        <v>12</v>
      </c>
      <c r="B14" s="7" t="s">
        <v>52</v>
      </c>
      <c r="C14" s="8" t="s">
        <v>53</v>
      </c>
      <c r="D14" s="8" t="s">
        <v>54</v>
      </c>
      <c r="E14" s="8">
        <v>485.6852</v>
      </c>
      <c r="F14" s="8">
        <v>0.000106</v>
      </c>
      <c r="G14" s="8" t="s">
        <v>55</v>
      </c>
      <c r="H14" s="8">
        <f t="shared" si="0"/>
        <v>0</v>
      </c>
      <c r="I14" s="8">
        <f t="shared" si="1"/>
        <v>0</v>
      </c>
      <c r="J14" s="10" t="s">
        <v>56</v>
      </c>
    </row>
    <row r="15" ht="40.5" spans="1:10">
      <c r="A15" s="6">
        <v>13</v>
      </c>
      <c r="B15" s="7" t="s">
        <v>57</v>
      </c>
      <c r="C15" s="8" t="s">
        <v>53</v>
      </c>
      <c r="D15" s="8" t="s">
        <v>58</v>
      </c>
      <c r="E15" s="8">
        <v>44638.8852</v>
      </c>
      <c r="F15" s="8">
        <v>0.00997</v>
      </c>
      <c r="G15" s="8" t="s">
        <v>55</v>
      </c>
      <c r="H15" s="8">
        <f t="shared" si="0"/>
        <v>0</v>
      </c>
      <c r="I15" s="8">
        <f t="shared" si="1"/>
        <v>0</v>
      </c>
      <c r="J15" s="10" t="s">
        <v>59</v>
      </c>
    </row>
    <row r="16" ht="40.5" spans="1:10">
      <c r="A16" s="6">
        <v>14</v>
      </c>
      <c r="B16" s="7" t="s">
        <v>60</v>
      </c>
      <c r="C16" s="8" t="s">
        <v>61</v>
      </c>
      <c r="D16" s="8" t="s">
        <v>62</v>
      </c>
      <c r="E16" s="8">
        <v>4449.98319</v>
      </c>
      <c r="F16" s="8">
        <v>0.00995</v>
      </c>
      <c r="G16" s="8" t="s">
        <v>55</v>
      </c>
      <c r="H16" s="8">
        <f t="shared" si="0"/>
        <v>0</v>
      </c>
      <c r="I16" s="8">
        <f t="shared" si="1"/>
        <v>0</v>
      </c>
      <c r="J16" s="10" t="s">
        <v>63</v>
      </c>
    </row>
    <row r="17" ht="40.5" spans="1:10">
      <c r="A17" s="6">
        <v>15</v>
      </c>
      <c r="B17" s="9" t="s">
        <v>64</v>
      </c>
      <c r="C17" s="8" t="s">
        <v>61</v>
      </c>
      <c r="D17" s="8" t="s">
        <v>65</v>
      </c>
      <c r="E17" s="8">
        <v>45.853605</v>
      </c>
      <c r="F17" s="8">
        <v>0.000104</v>
      </c>
      <c r="G17" s="8" t="s">
        <v>55</v>
      </c>
      <c r="H17" s="8">
        <f t="shared" si="0"/>
        <v>0</v>
      </c>
      <c r="I17" s="8">
        <f t="shared" si="1"/>
        <v>0</v>
      </c>
      <c r="J17" s="10" t="s">
        <v>66</v>
      </c>
    </row>
    <row r="18" ht="27" spans="1:10">
      <c r="A18" s="6">
        <v>16</v>
      </c>
      <c r="B18" s="9" t="s">
        <v>67</v>
      </c>
      <c r="C18" s="8" t="s">
        <v>17</v>
      </c>
      <c r="D18" s="8" t="s">
        <v>68</v>
      </c>
      <c r="E18" s="8">
        <v>1433.530637</v>
      </c>
      <c r="F18" s="8">
        <v>1391.009699</v>
      </c>
      <c r="G18" s="8" t="s">
        <v>69</v>
      </c>
      <c r="H18" s="8">
        <f t="shared" si="0"/>
        <v>139</v>
      </c>
      <c r="I18" s="8">
        <f t="shared" si="1"/>
        <v>2.78</v>
      </c>
      <c r="J18" s="10" t="s">
        <v>70</v>
      </c>
    </row>
  </sheetData>
  <sortState ref="A3:J18">
    <sortCondition ref="A3" descending="1"/>
  </sortState>
  <mergeCells count="1">
    <mergeCell ref="A1:J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履约保函</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Taov</dc:creator>
  <cp:lastModifiedBy>茹怡吉祥</cp:lastModifiedBy>
  <dcterms:created xsi:type="dcterms:W3CDTF">2021-12-27T01:54:00Z</dcterms:created>
  <dcterms:modified xsi:type="dcterms:W3CDTF">2024-03-06T07:27:03Z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CBDCEB9477064657B6F47F35AC6B18F1_13</vt:lpwstr>
  </property>
  <property fmtid="{D5CDD505-2E9C-101B-9397-08002B2CF9AE}" pid="3" name="KSOProductBuildVer">
    <vt:lpwstr>2052-12.1.0.16388</vt:lpwstr>
  </property>
</Properties>
</file>